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indenki\Union biztosítás\"/>
    </mc:Choice>
  </mc:AlternateContent>
  <xr:revisionPtr revIDLastSave="0" documentId="13_ncr:1_{CF6B6B5B-CB1B-4BED-8414-69D393D0E43F}" xr6:coauthVersionLast="47" xr6:coauthVersionMax="47" xr10:uidLastSave="{00000000-0000-0000-0000-000000000000}"/>
  <bookViews>
    <workbookView xWindow="-120" yWindow="-120" windowWidth="29040" windowHeight="15840" xr2:uid="{02BF7768-A90A-466B-999C-DB0B45C34D2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K23" i="1"/>
  <c r="K24" i="1"/>
  <c r="K25" i="1"/>
  <c r="K7" i="1" l="1"/>
  <c r="N7" i="1" s="1"/>
  <c r="K10" i="1"/>
  <c r="K11" i="1"/>
  <c r="K12" i="1"/>
  <c r="B8" i="1"/>
  <c r="B9" i="1" s="1"/>
  <c r="K8" i="1"/>
  <c r="K9" i="1"/>
  <c r="K13" i="1"/>
  <c r="K14" i="1"/>
  <c r="K15" i="1"/>
  <c r="K16" i="1"/>
  <c r="K17" i="1"/>
  <c r="K18" i="1"/>
  <c r="K19" i="1"/>
  <c r="K20" i="1"/>
  <c r="K21" i="1"/>
  <c r="K22" i="1"/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B10" i="1"/>
  <c r="A9" i="1"/>
  <c r="A8" i="1"/>
  <c r="B11" i="1" l="1"/>
  <c r="A10" i="1"/>
  <c r="B12" i="1" l="1"/>
  <c r="A11" i="1"/>
  <c r="B13" i="1" l="1"/>
  <c r="A12" i="1"/>
  <c r="B14" i="1" l="1"/>
  <c r="A13" i="1"/>
  <c r="A14" i="1" l="1"/>
  <c r="B15" i="1"/>
  <c r="B16" i="1" l="1"/>
  <c r="A15" i="1"/>
  <c r="B17" i="1" l="1"/>
  <c r="A16" i="1"/>
  <c r="B18" i="1" l="1"/>
  <c r="A17" i="1"/>
  <c r="B19" i="1" l="1"/>
  <c r="A18" i="1"/>
  <c r="B20" i="1" l="1"/>
  <c r="A19" i="1"/>
  <c r="B21" i="1" l="1"/>
  <c r="A20" i="1"/>
  <c r="B22" i="1" l="1"/>
  <c r="B23" i="1" s="1"/>
  <c r="A21" i="1"/>
  <c r="A23" i="1" l="1"/>
  <c r="B24" i="1"/>
  <c r="A22" i="1"/>
  <c r="A24" i="1" l="1"/>
  <c r="B25" i="1"/>
  <c r="A25" i="1" s="1"/>
</calcChain>
</file>

<file path=xl/sharedStrings.xml><?xml version="1.0" encoding="utf-8"?>
<sst xmlns="http://schemas.openxmlformats.org/spreadsheetml/2006/main" count="28" uniqueCount="26">
  <si>
    <t>biztositas@mosz.co.hu</t>
  </si>
  <si>
    <t>Célország</t>
  </si>
  <si>
    <t>Gyártás éve</t>
  </si>
  <si>
    <t>Név</t>
  </si>
  <si>
    <t>Belföldi utazásra nem kérhető utasbiztosítás!</t>
  </si>
  <si>
    <t>Visszaküldés e-mail mellékletként legalább 1 héttel az indulás előtt!</t>
  </si>
  <si>
    <t>Rendszám</t>
  </si>
  <si>
    <t>Hazaérkezés</t>
  </si>
  <si>
    <t>Utazás kezdete</t>
  </si>
  <si>
    <t>Születési dátum</t>
  </si>
  <si>
    <t>(Formátum: 1900.01.01)</t>
  </si>
  <si>
    <t>Tagcsoport</t>
  </si>
  <si>
    <t>Jogcím</t>
  </si>
  <si>
    <t>Napok száma</t>
  </si>
  <si>
    <r>
      <t>Jogosult neve</t>
    </r>
    <r>
      <rPr>
        <sz val="11"/>
        <rFont val="Calibri"/>
        <family val="2"/>
        <charset val="238"/>
        <scheme val="minor"/>
      </rPr>
      <t xml:space="preserve"> </t>
    </r>
  </si>
  <si>
    <t>Csak ha nem utazik a családtaggal!</t>
  </si>
  <si>
    <t>Kérem változatlan formában (xlsx) visszaküldeni! Pdf-et nem tudunk feldolgozni!</t>
  </si>
  <si>
    <t>3 napon belül induló utazásra nem tudunk biztosítást kötni!</t>
  </si>
  <si>
    <t>Több tag vagy több utazás esetén egymás alá írd be az utazások adatait, és e-mailben írd meg, hogy hány út, hogy figyeljünk rá!</t>
  </si>
  <si>
    <t>(EGYBEírva 
csak szám és betű)</t>
  </si>
  <si>
    <t>(a jogosult tagcsoportja)</t>
  </si>
  <si>
    <t>(NE ÍRD FELÜL,
magától számol!)</t>
  </si>
  <si>
    <t>(Max. 15 éves járműre köthető bizt.)</t>
  </si>
  <si>
    <t>(Elég a legtávolabbi)</t>
  </si>
  <si>
    <t>Első sor a Tag adatai!! (ha utazik ő is)</t>
  </si>
  <si>
    <r>
      <t>Tag, Családtag,</t>
    </r>
    <r>
      <rPr>
        <b/>
        <sz val="10"/>
        <rFont val="Calibri"/>
        <family val="2"/>
        <charset val="238"/>
        <scheme val="minor"/>
      </rPr>
      <t xml:space="preserve"> (Feleség, Élettárs, Gyermek lehet)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</si>
</sst>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10"/>
      <color theme="9" tint="-0.249977111117893"/>
      <name val="Verdana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4" fillId="0" borderId="2" xfId="0" applyFont="1" applyBorder="1" applyAlignment="1">
      <alignment horizontal="center" vertical="top" shrinkToFit="1"/>
    </xf>
    <xf numFmtId="14" fontId="4" fillId="0" borderId="2" xfId="0" applyNumberFormat="1" applyFont="1" applyBorder="1" applyAlignment="1">
      <alignment horizontal="center" vertical="top" shrinkToFit="1"/>
    </xf>
    <xf numFmtId="14" fontId="7" fillId="0" borderId="3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center" vertical="top" shrinkToFit="1"/>
    </xf>
    <xf numFmtId="165" fontId="2" fillId="0" borderId="1" xfId="1" applyNumberFormat="1" applyFont="1" applyFill="1" applyBorder="1" applyProtection="1">
      <protection hidden="1"/>
    </xf>
    <xf numFmtId="0" fontId="5" fillId="0" borderId="0" xfId="0" applyFont="1" applyAlignment="1" applyProtection="1">
      <alignment vertical="top" shrinkToFit="1"/>
      <protection hidden="1"/>
    </xf>
    <xf numFmtId="0" fontId="8" fillId="0" borderId="0" xfId="0" applyFont="1" applyAlignment="1" applyProtection="1">
      <alignment vertical="top" shrinkToFit="1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1" xfId="0" applyFont="1" applyBorder="1" applyAlignment="1">
      <alignment horizontal="left" vertical="top" shrinkToFit="1"/>
    </xf>
    <xf numFmtId="0" fontId="7" fillId="0" borderId="1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Protection="1">
      <protection locked="0"/>
    </xf>
    <xf numFmtId="14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65" fontId="2" fillId="0" borderId="2" xfId="1" applyNumberFormat="1" applyFont="1" applyFill="1" applyBorder="1" applyProtection="1">
      <protection hidden="1"/>
    </xf>
    <xf numFmtId="0" fontId="2" fillId="0" borderId="1" xfId="0" applyFont="1" applyBorder="1" applyAlignment="1">
      <alignment horizontal="left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0" fontId="10" fillId="0" borderId="0" xfId="0" applyFont="1"/>
    <xf numFmtId="0" fontId="10" fillId="0" borderId="0" xfId="0" applyFont="1" applyProtection="1">
      <protection locked="0"/>
    </xf>
    <xf numFmtId="1" fontId="10" fillId="0" borderId="0" xfId="0" applyNumberFormat="1" applyFont="1" applyProtection="1">
      <protection locked="0"/>
    </xf>
    <xf numFmtId="0" fontId="7" fillId="0" borderId="3" xfId="0" applyFont="1" applyBorder="1" applyAlignment="1">
      <alignment horizontal="center" vertical="top" wrapText="1" shrinkToFit="1"/>
    </xf>
    <xf numFmtId="14" fontId="4" fillId="0" borderId="0" xfId="0" applyNumberFormat="1" applyFont="1" applyAlignment="1" applyProtection="1">
      <alignment vertical="top" shrinkToFit="1"/>
      <protection locked="0"/>
    </xf>
    <xf numFmtId="0" fontId="11" fillId="0" borderId="0" xfId="0" applyFont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hidden="1"/>
    </xf>
    <xf numFmtId="1" fontId="11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hidden="1"/>
    </xf>
    <xf numFmtId="0" fontId="13" fillId="0" borderId="0" xfId="0" applyFont="1"/>
    <xf numFmtId="0" fontId="13" fillId="0" borderId="0" xfId="0" applyFont="1" applyAlignment="1" applyProtection="1">
      <alignment horizontal="left"/>
      <protection locked="0"/>
    </xf>
    <xf numFmtId="1" fontId="12" fillId="0" borderId="0" xfId="0" applyNumberFormat="1" applyFont="1" applyProtection="1">
      <protection locked="0"/>
    </xf>
    <xf numFmtId="0" fontId="15" fillId="0" borderId="0" xfId="0" applyFont="1" applyProtection="1">
      <protection hidden="1"/>
    </xf>
    <xf numFmtId="0" fontId="15" fillId="0" borderId="0" xfId="0" applyFont="1"/>
    <xf numFmtId="0" fontId="15" fillId="0" borderId="0" xfId="0" applyFont="1" applyProtection="1">
      <protection locked="0"/>
    </xf>
    <xf numFmtId="1" fontId="15" fillId="0" borderId="0" xfId="0" applyNumberFormat="1" applyFont="1" applyProtection="1">
      <protection locked="0"/>
    </xf>
    <xf numFmtId="14" fontId="7" fillId="0" borderId="3" xfId="0" applyNumberFormat="1" applyFont="1" applyBorder="1" applyAlignment="1">
      <alignment horizontal="center" vertical="top" wrapText="1" shrinkToFit="1"/>
    </xf>
    <xf numFmtId="0" fontId="9" fillId="0" borderId="3" xfId="0" applyFont="1" applyBorder="1" applyAlignment="1">
      <alignment horizontal="center" vertical="top" wrapText="1" shrinkToFit="1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C53E-DFC7-4548-B711-518E6913596A}">
  <sheetPr>
    <pageSetUpPr fitToPage="1"/>
  </sheetPr>
  <dimension ref="A1:O26"/>
  <sheetViews>
    <sheetView tabSelected="1" topLeftCell="C1" zoomScaleNormal="100" workbookViewId="0">
      <selection activeCell="J7" sqref="J7"/>
    </sheetView>
  </sheetViews>
  <sheetFormatPr defaultRowHeight="15" x14ac:dyDescent="0.25"/>
  <cols>
    <col min="1" max="1" width="3.42578125" style="18" hidden="1" customWidth="1"/>
    <col min="2" max="2" width="8.7109375" hidden="1" customWidth="1"/>
    <col min="3" max="3" width="31.28515625" style="2" customWidth="1"/>
    <col min="4" max="4" width="22.140625" style="2" bestFit="1" customWidth="1"/>
    <col min="5" max="5" width="17.85546875" style="2" customWidth="1"/>
    <col min="6" max="6" width="17" style="2" customWidth="1"/>
    <col min="7" max="8" width="22.140625" style="2" bestFit="1" customWidth="1"/>
    <col min="9" max="9" width="15" style="2" bestFit="1" customWidth="1"/>
    <col min="10" max="10" width="11.7109375" style="9" customWidth="1"/>
    <col min="11" max="11" width="12.5703125" style="1" bestFit="1" customWidth="1"/>
    <col min="12" max="12" width="14.85546875" style="2" customWidth="1"/>
    <col min="13" max="13" width="29.140625" style="2" customWidth="1"/>
    <col min="14" max="14" width="5.140625" style="2" hidden="1" customWidth="1"/>
    <col min="15" max="16384" width="9.140625" style="2"/>
  </cols>
  <sheetData>
    <row r="1" spans="1:15" s="32" customFormat="1" ht="21" x14ac:dyDescent="0.35">
      <c r="A1" s="30"/>
      <c r="B1" s="31"/>
      <c r="C1" s="42" t="s">
        <v>16</v>
      </c>
      <c r="J1" s="33"/>
    </row>
    <row r="2" spans="1:15" x14ac:dyDescent="0.25">
      <c r="C2" s="2" t="s">
        <v>18</v>
      </c>
    </row>
    <row r="3" spans="1:15" s="38" customFormat="1" ht="18.75" x14ac:dyDescent="0.3">
      <c r="A3" s="43"/>
      <c r="B3" s="44"/>
      <c r="C3" s="45" t="s">
        <v>5</v>
      </c>
      <c r="D3" s="41"/>
      <c r="G3" s="41" t="s">
        <v>0</v>
      </c>
      <c r="J3" s="46"/>
    </row>
    <row r="4" spans="1:15" s="37" customFormat="1" ht="18.75" x14ac:dyDescent="0.3">
      <c r="A4" s="39"/>
      <c r="B4" s="36"/>
      <c r="C4" s="37" t="s">
        <v>17</v>
      </c>
      <c r="J4" s="40"/>
      <c r="K4" s="41"/>
    </row>
    <row r="5" spans="1:15" s="3" customFormat="1" x14ac:dyDescent="0.25">
      <c r="A5" s="15"/>
      <c r="B5" s="19"/>
      <c r="C5" s="11" t="s">
        <v>3</v>
      </c>
      <c r="D5" s="11" t="s">
        <v>9</v>
      </c>
      <c r="E5" s="11" t="s">
        <v>11</v>
      </c>
      <c r="F5" s="10" t="s">
        <v>12</v>
      </c>
      <c r="G5" s="11" t="s">
        <v>8</v>
      </c>
      <c r="H5" s="11" t="s">
        <v>7</v>
      </c>
      <c r="I5" s="11" t="s">
        <v>6</v>
      </c>
      <c r="J5" s="11" t="s">
        <v>2</v>
      </c>
      <c r="K5" s="10" t="s">
        <v>13</v>
      </c>
      <c r="L5" s="10" t="s">
        <v>1</v>
      </c>
      <c r="M5" s="10" t="s">
        <v>14</v>
      </c>
      <c r="O5" s="35"/>
    </row>
    <row r="6" spans="1:15" s="4" customFormat="1" ht="38.25" x14ac:dyDescent="0.25">
      <c r="A6" s="16"/>
      <c r="B6" s="20"/>
      <c r="C6" s="12" t="s">
        <v>24</v>
      </c>
      <c r="D6" s="12" t="s">
        <v>10</v>
      </c>
      <c r="E6" s="12" t="s">
        <v>20</v>
      </c>
      <c r="F6" s="34" t="s">
        <v>25</v>
      </c>
      <c r="G6" s="12" t="s">
        <v>10</v>
      </c>
      <c r="H6" s="12" t="s">
        <v>10</v>
      </c>
      <c r="I6" s="51" t="s">
        <v>19</v>
      </c>
      <c r="J6" s="51" t="s">
        <v>22</v>
      </c>
      <c r="K6" s="52" t="s">
        <v>21</v>
      </c>
      <c r="L6" s="34" t="s">
        <v>23</v>
      </c>
      <c r="M6" s="13" t="s">
        <v>15</v>
      </c>
    </row>
    <row r="7" spans="1:15" s="1" customFormat="1" x14ac:dyDescent="0.25">
      <c r="A7" s="17" t="str">
        <f>IF(MOD(B7,1)=0,"EGÉSZ","TÖRT")</f>
        <v>EGÉSZ</v>
      </c>
      <c r="B7" s="21">
        <v>1</v>
      </c>
      <c r="C7" s="22"/>
      <c r="D7" s="23"/>
      <c r="E7" s="22"/>
      <c r="F7" s="24"/>
      <c r="G7" s="25"/>
      <c r="H7" s="25"/>
      <c r="I7" s="25"/>
      <c r="J7" s="28"/>
      <c r="K7" s="53">
        <f t="shared" ref="K7" si="0">IF(G7&gt;0,H7-G7+1,0)</f>
        <v>0</v>
      </c>
      <c r="L7" s="24"/>
      <c r="M7" s="24"/>
      <c r="N7" s="26">
        <f>N6-K7</f>
        <v>0</v>
      </c>
    </row>
    <row r="8" spans="1:15" s="1" customFormat="1" x14ac:dyDescent="0.25">
      <c r="A8" s="17" t="str">
        <f t="shared" ref="A8:A25" si="1">IF(MOD(B8,1)=0,"EGÉSZ","TÖRT")</f>
        <v>TÖRT</v>
      </c>
      <c r="B8" s="27">
        <f t="shared" ref="B8:B25" si="2">B7+0.1</f>
        <v>1.1000000000000001</v>
      </c>
      <c r="C8" s="5"/>
      <c r="D8" s="6"/>
      <c r="E8" s="5"/>
      <c r="F8" s="7"/>
      <c r="G8" s="8"/>
      <c r="H8" s="8"/>
      <c r="I8" s="8"/>
      <c r="J8" s="29"/>
      <c r="K8" s="54">
        <f t="shared" ref="K8:K25" si="3">IF(G8&gt;0,H8-G8+1,0)</f>
        <v>0</v>
      </c>
      <c r="L8" s="7"/>
      <c r="M8" s="7"/>
      <c r="N8" s="14">
        <f t="shared" ref="N8:N25" si="4">N7-K8</f>
        <v>0</v>
      </c>
    </row>
    <row r="9" spans="1:15" s="1" customFormat="1" x14ac:dyDescent="0.25">
      <c r="A9" s="17" t="str">
        <f t="shared" si="1"/>
        <v>TÖRT</v>
      </c>
      <c r="B9" s="27">
        <f t="shared" si="2"/>
        <v>1.2000000000000002</v>
      </c>
      <c r="C9" s="5"/>
      <c r="D9" s="6"/>
      <c r="E9" s="5"/>
      <c r="F9" s="7"/>
      <c r="G9" s="8"/>
      <c r="H9" s="8"/>
      <c r="I9" s="8"/>
      <c r="J9" s="29"/>
      <c r="K9" s="54">
        <f t="shared" si="3"/>
        <v>0</v>
      </c>
      <c r="L9" s="7"/>
      <c r="M9" s="7"/>
      <c r="N9" s="14">
        <f t="shared" si="4"/>
        <v>0</v>
      </c>
    </row>
    <row r="10" spans="1:15" s="1" customFormat="1" x14ac:dyDescent="0.25">
      <c r="A10" s="17" t="str">
        <f t="shared" si="1"/>
        <v>TÖRT</v>
      </c>
      <c r="B10" s="27">
        <f t="shared" si="2"/>
        <v>1.3000000000000003</v>
      </c>
      <c r="C10" s="5"/>
      <c r="D10" s="6"/>
      <c r="E10" s="5"/>
      <c r="F10" s="7"/>
      <c r="G10" s="8"/>
      <c r="H10" s="8"/>
      <c r="I10" s="8"/>
      <c r="J10" s="29"/>
      <c r="K10" s="54">
        <f t="shared" si="3"/>
        <v>0</v>
      </c>
      <c r="L10" s="7"/>
      <c r="M10" s="7"/>
      <c r="N10" s="14">
        <f t="shared" si="4"/>
        <v>0</v>
      </c>
    </row>
    <row r="11" spans="1:15" s="1" customFormat="1" x14ac:dyDescent="0.25">
      <c r="A11" s="17" t="str">
        <f t="shared" si="1"/>
        <v>TÖRT</v>
      </c>
      <c r="B11" s="27">
        <f t="shared" si="2"/>
        <v>1.4000000000000004</v>
      </c>
      <c r="C11" s="5"/>
      <c r="D11" s="6"/>
      <c r="E11" s="5"/>
      <c r="F11" s="7"/>
      <c r="G11" s="8"/>
      <c r="H11" s="8"/>
      <c r="I11" s="8"/>
      <c r="J11" s="29"/>
      <c r="K11" s="54">
        <f t="shared" si="3"/>
        <v>0</v>
      </c>
      <c r="L11" s="7"/>
      <c r="M11" s="7"/>
      <c r="N11" s="14">
        <f t="shared" si="4"/>
        <v>0</v>
      </c>
    </row>
    <row r="12" spans="1:15" s="1" customFormat="1" x14ac:dyDescent="0.25">
      <c r="A12" s="17" t="str">
        <f t="shared" si="1"/>
        <v>TÖRT</v>
      </c>
      <c r="B12" s="27">
        <f t="shared" si="2"/>
        <v>1.5000000000000004</v>
      </c>
      <c r="C12" s="5"/>
      <c r="D12" s="6"/>
      <c r="E12" s="5"/>
      <c r="F12" s="7"/>
      <c r="G12" s="8"/>
      <c r="H12" s="8"/>
      <c r="I12" s="8"/>
      <c r="J12" s="29"/>
      <c r="K12" s="54">
        <f t="shared" si="3"/>
        <v>0</v>
      </c>
      <c r="L12" s="7"/>
      <c r="M12" s="7"/>
      <c r="N12" s="14">
        <f t="shared" si="4"/>
        <v>0</v>
      </c>
    </row>
    <row r="13" spans="1:15" s="1" customFormat="1" x14ac:dyDescent="0.25">
      <c r="A13" s="17" t="str">
        <f t="shared" si="1"/>
        <v>TÖRT</v>
      </c>
      <c r="B13" s="27">
        <f t="shared" si="2"/>
        <v>1.6000000000000005</v>
      </c>
      <c r="C13" s="5"/>
      <c r="D13" s="6"/>
      <c r="E13" s="5"/>
      <c r="F13" s="7"/>
      <c r="G13" s="8"/>
      <c r="H13" s="8"/>
      <c r="I13" s="8"/>
      <c r="J13" s="29"/>
      <c r="K13" s="54">
        <f t="shared" si="3"/>
        <v>0</v>
      </c>
      <c r="L13" s="7"/>
      <c r="M13" s="7"/>
      <c r="N13" s="14">
        <f t="shared" si="4"/>
        <v>0</v>
      </c>
    </row>
    <row r="14" spans="1:15" s="1" customFormat="1" x14ac:dyDescent="0.25">
      <c r="A14" s="17" t="str">
        <f t="shared" si="1"/>
        <v>TÖRT</v>
      </c>
      <c r="B14" s="27">
        <f t="shared" si="2"/>
        <v>1.7000000000000006</v>
      </c>
      <c r="C14" s="5"/>
      <c r="D14" s="6"/>
      <c r="E14" s="5"/>
      <c r="F14" s="7"/>
      <c r="G14" s="8"/>
      <c r="H14" s="8"/>
      <c r="I14" s="8"/>
      <c r="J14" s="29"/>
      <c r="K14" s="54">
        <f t="shared" si="3"/>
        <v>0</v>
      </c>
      <c r="L14" s="7"/>
      <c r="M14" s="7"/>
      <c r="N14" s="14">
        <f t="shared" si="4"/>
        <v>0</v>
      </c>
    </row>
    <row r="15" spans="1:15" s="1" customFormat="1" x14ac:dyDescent="0.25">
      <c r="A15" s="17" t="str">
        <f t="shared" si="1"/>
        <v>TÖRT</v>
      </c>
      <c r="B15" s="27">
        <f t="shared" si="2"/>
        <v>1.8000000000000007</v>
      </c>
      <c r="C15" s="5"/>
      <c r="D15" s="6"/>
      <c r="E15" s="5"/>
      <c r="F15" s="7"/>
      <c r="G15" s="8"/>
      <c r="H15" s="8"/>
      <c r="I15" s="8"/>
      <c r="J15" s="29"/>
      <c r="K15" s="54">
        <f t="shared" si="3"/>
        <v>0</v>
      </c>
      <c r="L15" s="7"/>
      <c r="M15" s="7"/>
      <c r="N15" s="14">
        <f t="shared" si="4"/>
        <v>0</v>
      </c>
    </row>
    <row r="16" spans="1:15" s="1" customFormat="1" x14ac:dyDescent="0.25">
      <c r="A16" s="17" t="str">
        <f t="shared" si="1"/>
        <v>TÖRT</v>
      </c>
      <c r="B16" s="27">
        <f t="shared" si="2"/>
        <v>1.9000000000000008</v>
      </c>
      <c r="C16" s="5"/>
      <c r="D16" s="6"/>
      <c r="E16" s="5"/>
      <c r="F16" s="7"/>
      <c r="G16" s="8"/>
      <c r="H16" s="8"/>
      <c r="I16" s="8"/>
      <c r="J16" s="29"/>
      <c r="K16" s="54">
        <f t="shared" si="3"/>
        <v>0</v>
      </c>
      <c r="L16" s="7"/>
      <c r="M16" s="7"/>
      <c r="N16" s="14">
        <f t="shared" si="4"/>
        <v>0</v>
      </c>
    </row>
    <row r="17" spans="1:14" s="1" customFormat="1" x14ac:dyDescent="0.25">
      <c r="A17" s="17" t="str">
        <f t="shared" si="1"/>
        <v>TÖRT</v>
      </c>
      <c r="B17" s="27">
        <f t="shared" si="2"/>
        <v>2.0000000000000009</v>
      </c>
      <c r="C17" s="5"/>
      <c r="D17" s="6"/>
      <c r="E17" s="5"/>
      <c r="F17" s="7"/>
      <c r="G17" s="8"/>
      <c r="H17" s="8"/>
      <c r="I17" s="8"/>
      <c r="J17" s="29"/>
      <c r="K17" s="54">
        <f t="shared" si="3"/>
        <v>0</v>
      </c>
      <c r="L17" s="7"/>
      <c r="M17" s="7"/>
      <c r="N17" s="14">
        <f t="shared" si="4"/>
        <v>0</v>
      </c>
    </row>
    <row r="18" spans="1:14" s="1" customFormat="1" x14ac:dyDescent="0.25">
      <c r="A18" s="17" t="str">
        <f t="shared" si="1"/>
        <v>TÖRT</v>
      </c>
      <c r="B18" s="27">
        <f t="shared" si="2"/>
        <v>2.100000000000001</v>
      </c>
      <c r="C18" s="5"/>
      <c r="D18" s="6"/>
      <c r="E18" s="5"/>
      <c r="F18" s="7"/>
      <c r="G18" s="8"/>
      <c r="H18" s="8"/>
      <c r="I18" s="8"/>
      <c r="J18" s="29"/>
      <c r="K18" s="54">
        <f t="shared" si="3"/>
        <v>0</v>
      </c>
      <c r="L18" s="7"/>
      <c r="M18" s="7"/>
      <c r="N18" s="14">
        <f t="shared" si="4"/>
        <v>0</v>
      </c>
    </row>
    <row r="19" spans="1:14" s="1" customFormat="1" x14ac:dyDescent="0.25">
      <c r="A19" s="17" t="str">
        <f t="shared" si="1"/>
        <v>TÖRT</v>
      </c>
      <c r="B19" s="27">
        <f t="shared" si="2"/>
        <v>2.2000000000000011</v>
      </c>
      <c r="C19" s="5"/>
      <c r="D19" s="6"/>
      <c r="E19" s="5"/>
      <c r="F19" s="7"/>
      <c r="G19" s="8"/>
      <c r="H19" s="8"/>
      <c r="I19" s="8"/>
      <c r="J19" s="29"/>
      <c r="K19" s="54">
        <f t="shared" si="3"/>
        <v>0</v>
      </c>
      <c r="L19" s="7"/>
      <c r="M19" s="7"/>
      <c r="N19" s="14">
        <f t="shared" si="4"/>
        <v>0</v>
      </c>
    </row>
    <row r="20" spans="1:14" s="1" customFormat="1" x14ac:dyDescent="0.25">
      <c r="A20" s="17" t="str">
        <f t="shared" si="1"/>
        <v>TÖRT</v>
      </c>
      <c r="B20" s="27">
        <f t="shared" si="2"/>
        <v>2.3000000000000012</v>
      </c>
      <c r="C20" s="5"/>
      <c r="D20" s="6"/>
      <c r="E20" s="5"/>
      <c r="F20" s="7"/>
      <c r="G20" s="8"/>
      <c r="H20" s="8"/>
      <c r="I20" s="8"/>
      <c r="J20" s="29"/>
      <c r="K20" s="54">
        <f t="shared" si="3"/>
        <v>0</v>
      </c>
      <c r="L20" s="7"/>
      <c r="M20" s="7"/>
      <c r="N20" s="14">
        <f t="shared" si="4"/>
        <v>0</v>
      </c>
    </row>
    <row r="21" spans="1:14" s="1" customFormat="1" x14ac:dyDescent="0.25">
      <c r="A21" s="17" t="str">
        <f t="shared" si="1"/>
        <v>TÖRT</v>
      </c>
      <c r="B21" s="27">
        <f t="shared" si="2"/>
        <v>2.4000000000000012</v>
      </c>
      <c r="C21" s="5"/>
      <c r="D21" s="6"/>
      <c r="E21" s="5"/>
      <c r="F21" s="7"/>
      <c r="G21" s="8"/>
      <c r="H21" s="8"/>
      <c r="I21" s="8"/>
      <c r="J21" s="29"/>
      <c r="K21" s="54">
        <f t="shared" si="3"/>
        <v>0</v>
      </c>
      <c r="L21" s="7"/>
      <c r="M21" s="7"/>
      <c r="N21" s="14">
        <f t="shared" si="4"/>
        <v>0</v>
      </c>
    </row>
    <row r="22" spans="1:14" s="1" customFormat="1" x14ac:dyDescent="0.25">
      <c r="A22" s="17" t="str">
        <f t="shared" si="1"/>
        <v>TÖRT</v>
      </c>
      <c r="B22" s="27">
        <f t="shared" si="2"/>
        <v>2.5000000000000013</v>
      </c>
      <c r="C22" s="5"/>
      <c r="D22" s="6"/>
      <c r="E22" s="5"/>
      <c r="F22" s="7"/>
      <c r="G22" s="8"/>
      <c r="H22" s="8"/>
      <c r="I22" s="8"/>
      <c r="J22" s="29"/>
      <c r="K22" s="54">
        <f t="shared" si="3"/>
        <v>0</v>
      </c>
      <c r="L22" s="7"/>
      <c r="M22" s="7"/>
      <c r="N22" s="14">
        <f t="shared" si="4"/>
        <v>0</v>
      </c>
    </row>
    <row r="23" spans="1:14" s="1" customFormat="1" x14ac:dyDescent="0.25">
      <c r="A23" s="17" t="str">
        <f t="shared" si="1"/>
        <v>TÖRT</v>
      </c>
      <c r="B23" s="27">
        <f t="shared" si="2"/>
        <v>2.6000000000000014</v>
      </c>
      <c r="C23" s="5"/>
      <c r="D23" s="6"/>
      <c r="E23" s="5"/>
      <c r="F23" s="7"/>
      <c r="G23" s="8"/>
      <c r="H23" s="8"/>
      <c r="I23" s="8"/>
      <c r="J23" s="29"/>
      <c r="K23" s="54">
        <f t="shared" si="3"/>
        <v>0</v>
      </c>
      <c r="L23" s="7"/>
      <c r="M23" s="7"/>
      <c r="N23" s="14">
        <f t="shared" si="4"/>
        <v>0</v>
      </c>
    </row>
    <row r="24" spans="1:14" s="1" customFormat="1" x14ac:dyDescent="0.25">
      <c r="A24" s="17" t="str">
        <f t="shared" si="1"/>
        <v>TÖRT</v>
      </c>
      <c r="B24" s="27">
        <f t="shared" si="2"/>
        <v>2.7000000000000015</v>
      </c>
      <c r="C24" s="5"/>
      <c r="D24" s="6"/>
      <c r="E24" s="5"/>
      <c r="F24" s="7"/>
      <c r="G24" s="8"/>
      <c r="H24" s="8"/>
      <c r="I24" s="8"/>
      <c r="J24" s="29"/>
      <c r="K24" s="54">
        <f t="shared" si="3"/>
        <v>0</v>
      </c>
      <c r="L24" s="7"/>
      <c r="M24" s="7"/>
      <c r="N24" s="14">
        <f t="shared" si="4"/>
        <v>0</v>
      </c>
    </row>
    <row r="25" spans="1:14" s="1" customFormat="1" x14ac:dyDescent="0.25">
      <c r="A25" s="17" t="str">
        <f t="shared" si="1"/>
        <v>TÖRT</v>
      </c>
      <c r="B25" s="27">
        <f t="shared" si="2"/>
        <v>2.8000000000000016</v>
      </c>
      <c r="C25" s="5"/>
      <c r="D25" s="6"/>
      <c r="E25" s="5"/>
      <c r="F25" s="7"/>
      <c r="G25" s="8"/>
      <c r="H25" s="8"/>
      <c r="I25" s="8"/>
      <c r="J25" s="29"/>
      <c r="K25" s="54">
        <f t="shared" si="3"/>
        <v>0</v>
      </c>
      <c r="L25" s="7"/>
      <c r="M25" s="7"/>
      <c r="N25" s="14">
        <f t="shared" si="4"/>
        <v>0</v>
      </c>
    </row>
    <row r="26" spans="1:14" s="49" customFormat="1" ht="18.75" x14ac:dyDescent="0.3">
      <c r="A26" s="47"/>
      <c r="B26" s="48"/>
      <c r="C26" s="49" t="s">
        <v>4</v>
      </c>
      <c r="J26" s="50"/>
      <c r="K26" s="41"/>
    </row>
  </sheetData>
  <sheetProtection formatCells="0" formatColumns="0" formatRows="0" insertColumns="0" insertRows="0" insertHyperlinks="0" deleteColumns="0" deleteRows="0" autoFilter="0"/>
  <protectedRanges>
    <protectedRange algorithmName="SHA-512" hashValue="CqX3FOFeqOuYGQMb9e8VSD9M9fjz/qILyq5Z/z0n+szlnM1NeIxlY00nEc3bOR3QbCIhpz0qsdCiJCSm7Ys71Q==" saltValue="htNcXA6NU/IkTwFkpWGHYQ==" spinCount="100000" sqref="K33:K1048576 K1:K25" name="Tartomány1"/>
  </protectedRanges>
  <phoneticPr fontId="6" type="noConversion"/>
  <dataValidations count="2">
    <dataValidation type="whole" operator="greaterThanOrEqual" allowBlank="1" showInputMessage="1" showErrorMessage="1" error="15 évnél öregebb autóra nem  köthető biztosítás! (A személyekre természetesen igen!)" sqref="J33:J1048576 J1:J5" xr:uid="{AB6D0B07-D0E4-4538-9B2F-A2CA0EA2AB8A}">
      <formula1>2008</formula1>
    </dataValidation>
    <dataValidation type="whole" operator="greaterThanOrEqual" allowBlank="1" showInputMessage="1" showErrorMessage="1" error="15 évnél öregebb autóra nem  köthető biztosítás! (A személyekre természetesen igen!)" sqref="J7:J25" xr:uid="{8963D11A-7CE0-4670-82D1-7BA987437F9A}">
      <formula1>2009</formula1>
    </dataValidation>
  </dataValidations>
  <pageMargins left="0.25" right="0.25" top="0.75" bottom="0.75" header="0.3" footer="0.3"/>
  <pageSetup paperSize="9" scale="77" orientation="landscape" r:id="rId1"/>
  <headerFooter>
    <oddHeader>&amp;C&amp;"-,Félkövér"&amp;14Utasbiztosítás igénylő lap&amp;R&amp;D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Hegedűs Gizella</dc:creator>
  <cp:lastModifiedBy>Szakszervezete Mozdonyvezetők</cp:lastModifiedBy>
  <cp:lastPrinted>2023-06-16T07:18:47Z</cp:lastPrinted>
  <dcterms:created xsi:type="dcterms:W3CDTF">2023-06-15T07:08:43Z</dcterms:created>
  <dcterms:modified xsi:type="dcterms:W3CDTF">2025-07-07T07:39:08Z</dcterms:modified>
</cp:coreProperties>
</file>